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05" windowWidth="20775" windowHeight="96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1"/>
  <c r="C16" s="1"/>
  <c r="C17" s="1"/>
  <c r="B13"/>
  <c r="D2"/>
  <c r="D3"/>
  <c r="D4"/>
  <c r="D5"/>
  <c r="D6"/>
  <c r="D7"/>
  <c r="D8"/>
  <c r="D9"/>
  <c r="D10"/>
  <c r="D11"/>
  <c r="C3"/>
  <c r="C4"/>
  <c r="C5"/>
  <c r="C6"/>
  <c r="C7"/>
  <c r="C8"/>
  <c r="C9"/>
  <c r="C10"/>
  <c r="C11"/>
  <c r="C2"/>
</calcChain>
</file>

<file path=xl/sharedStrings.xml><?xml version="1.0" encoding="utf-8"?>
<sst xmlns="http://schemas.openxmlformats.org/spreadsheetml/2006/main" count="9" uniqueCount="9">
  <si>
    <t>X</t>
  </si>
  <si>
    <t>Y</t>
  </si>
  <si>
    <t>R X</t>
  </si>
  <si>
    <t>R Y</t>
  </si>
  <si>
    <t>кк Спирмена</t>
  </si>
  <si>
    <t>n</t>
  </si>
  <si>
    <t>stat</t>
  </si>
  <si>
    <t>Ф</t>
  </si>
  <si>
    <t>Pvalue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</si>
</sst>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>
      <selection activeCell="C17" sqref="C17"/>
    </sheetView>
  </sheetViews>
  <sheetFormatPr defaultRowHeight="15"/>
  <cols>
    <col min="3" max="3" width="12.7109375" bestFit="1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>
        <v>7</v>
      </c>
      <c r="B2">
        <v>8</v>
      </c>
      <c r="C2">
        <f>(12 + 1 + RANK(A2,A$2:A$11,1)-RANK(A2,A$2:A$11,0))/2</f>
        <v>8</v>
      </c>
      <c r="D2">
        <f>(12 + 1 + RANK(B2,B$2:B$11,1)-RANK(B2,B$2:B$11,0))/2</f>
        <v>9</v>
      </c>
    </row>
    <row r="3" spans="1:4">
      <c r="A3">
        <v>6</v>
      </c>
      <c r="B3">
        <v>4</v>
      </c>
      <c r="C3">
        <f t="shared" ref="C3:D11" si="0">(12 + 1 + RANK(A3,A$2:A$11,1)-RANK(A3,A$2:A$11,0))/2</f>
        <v>7</v>
      </c>
      <c r="D3">
        <f t="shared" si="0"/>
        <v>5</v>
      </c>
    </row>
    <row r="4" spans="1:4">
      <c r="A4">
        <v>3</v>
      </c>
      <c r="B4">
        <v>5</v>
      </c>
      <c r="C4">
        <f t="shared" si="0"/>
        <v>4</v>
      </c>
      <c r="D4">
        <f t="shared" si="0"/>
        <v>6</v>
      </c>
    </row>
    <row r="5" spans="1:4">
      <c r="A5">
        <v>8</v>
      </c>
      <c r="B5">
        <v>9</v>
      </c>
      <c r="C5">
        <f t="shared" si="0"/>
        <v>9</v>
      </c>
      <c r="D5">
        <f t="shared" si="0"/>
        <v>10</v>
      </c>
    </row>
    <row r="6" spans="1:4">
      <c r="A6">
        <v>2</v>
      </c>
      <c r="B6">
        <v>1</v>
      </c>
      <c r="C6">
        <f t="shared" si="0"/>
        <v>3</v>
      </c>
      <c r="D6">
        <f t="shared" si="0"/>
        <v>2</v>
      </c>
    </row>
    <row r="7" spans="1:4">
      <c r="A7">
        <v>10</v>
      </c>
      <c r="B7">
        <v>7</v>
      </c>
      <c r="C7">
        <f t="shared" si="0"/>
        <v>11</v>
      </c>
      <c r="D7">
        <f t="shared" si="0"/>
        <v>8</v>
      </c>
    </row>
    <row r="8" spans="1:4">
      <c r="A8">
        <v>4</v>
      </c>
      <c r="B8">
        <v>3</v>
      </c>
      <c r="C8">
        <f t="shared" si="0"/>
        <v>5</v>
      </c>
      <c r="D8">
        <f t="shared" si="0"/>
        <v>4</v>
      </c>
    </row>
    <row r="9" spans="1:4">
      <c r="A9">
        <v>1</v>
      </c>
      <c r="B9">
        <v>2</v>
      </c>
      <c r="C9">
        <f t="shared" si="0"/>
        <v>2</v>
      </c>
      <c r="D9">
        <f t="shared" si="0"/>
        <v>3</v>
      </c>
    </row>
    <row r="10" spans="1:4">
      <c r="A10">
        <v>5</v>
      </c>
      <c r="B10">
        <v>6</v>
      </c>
      <c r="C10">
        <f t="shared" si="0"/>
        <v>6</v>
      </c>
      <c r="D10">
        <f t="shared" si="0"/>
        <v>7</v>
      </c>
    </row>
    <row r="11" spans="1:4">
      <c r="A11">
        <v>9</v>
      </c>
      <c r="B11">
        <v>10</v>
      </c>
      <c r="C11">
        <f t="shared" si="0"/>
        <v>10</v>
      </c>
      <c r="D11">
        <f t="shared" si="0"/>
        <v>11</v>
      </c>
    </row>
    <row r="13" spans="1:4">
      <c r="B13">
        <f>CORREL(C2:C11,D2:D11)</f>
        <v>0.8545454545454545</v>
      </c>
      <c r="C13" t="s">
        <v>4</v>
      </c>
    </row>
    <row r="14" spans="1:4">
      <c r="B14" t="s">
        <v>5</v>
      </c>
      <c r="C14">
        <v>10</v>
      </c>
    </row>
    <row r="15" spans="1:4">
      <c r="B15" t="s">
        <v>6</v>
      </c>
      <c r="C15">
        <f>SQRT(C14-1) * B13</f>
        <v>2.5636363636363635</v>
      </c>
    </row>
    <row r="16" spans="1:4">
      <c r="B16" t="s">
        <v>7</v>
      </c>
      <c r="C16">
        <f>NORMSDIST(C15)</f>
        <v>0.99482089985354993</v>
      </c>
    </row>
    <row r="17" spans="2:3">
      <c r="B17" t="s">
        <v>8</v>
      </c>
      <c r="C17">
        <f>1-C16</f>
        <v>5.1791001464500663E-3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bnagaev</cp:lastModifiedBy>
  <dcterms:created xsi:type="dcterms:W3CDTF">2010-05-02T17:45:05Z</dcterms:created>
  <dcterms:modified xsi:type="dcterms:W3CDTF">2010-05-17T12:59:36Z</dcterms:modified>
</cp:coreProperties>
</file>